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 (2)" sheetId="4" r:id="rId1"/>
    <sheet name="Sheet2" sheetId="2" r:id="rId2"/>
    <sheet name="Sheet3" sheetId="3" r:id="rId3"/>
  </sheets>
  <definedNames>
    <definedName name="_xlnm._FilterDatabase" localSheetId="0" hidden="1">'Sheet1 (2)'!$A$7:$AB$14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<sst xmlns="http://schemas.openxmlformats.org/spreadsheetml/2006/main" count="121" uniqueCount="76">
  <si>
    <t>宝山区2026年第一批中省财政衔接推进乡村振兴补助资金（巩固拓展脱贫攻坚成果和乡村振兴任务）项目清单</t>
  </si>
  <si>
    <t xml:space="preserve">                                                填报时间：2025年1月20日                 填报人： 张蕾                      联系方式：  17614690801                                                                                                                                                 单位：万元、个 </t>
  </si>
  <si>
    <t>县（市、区）名称</t>
  </si>
  <si>
    <t>县区序号</t>
  </si>
  <si>
    <t>项目名称</t>
  </si>
  <si>
    <t>是否出自项目库</t>
  </si>
  <si>
    <t>建设地点</t>
  </si>
  <si>
    <t>项目类型（产业项目、基础设施、其他）</t>
  </si>
  <si>
    <t>建设内容</t>
  </si>
  <si>
    <t>建设规模</t>
  </si>
  <si>
    <t>资金规模（万元）</t>
  </si>
  <si>
    <t>项目建设单位</t>
  </si>
  <si>
    <t>项目建设单位负责人</t>
  </si>
  <si>
    <t>项目前期准备情况</t>
  </si>
  <si>
    <t>达到施工条件（是/否）</t>
  </si>
  <si>
    <t>预计开工时间</t>
  </si>
  <si>
    <t>预计竣工时间</t>
  </si>
  <si>
    <t>使用方式</t>
  </si>
  <si>
    <t>联农带农机制</t>
  </si>
  <si>
    <t>绩效目标</t>
  </si>
  <si>
    <t>乡（镇）</t>
  </si>
  <si>
    <t>村</t>
  </si>
  <si>
    <t>单位</t>
  </si>
  <si>
    <t>数量</t>
  </si>
  <si>
    <t>使用资金类型（中央/省级）</t>
  </si>
  <si>
    <t>衔接资金（万元）</t>
  </si>
  <si>
    <t>资金指标文号</t>
  </si>
  <si>
    <t>群众参与方式</t>
  </si>
  <si>
    <t>受益对象</t>
  </si>
  <si>
    <t>预期收益情况（万元）</t>
  </si>
  <si>
    <t>脱贫户</t>
  </si>
  <si>
    <t>非脱贫户</t>
  </si>
  <si>
    <t>户数</t>
  </si>
  <si>
    <t>人数</t>
  </si>
  <si>
    <t>合计</t>
  </si>
  <si>
    <t>宝山区</t>
  </si>
  <si>
    <t>1</t>
  </si>
  <si>
    <t>双鸭山市宝山区七星镇杨木岗村农机采购项目（第二批）</t>
  </si>
  <si>
    <t>是</t>
  </si>
  <si>
    <t>七星镇</t>
  </si>
  <si>
    <t>杨木岗村</t>
  </si>
  <si>
    <t>产业项目</t>
  </si>
  <si>
    <t>购置播种机3台</t>
  </si>
  <si>
    <t>台、套</t>
  </si>
  <si>
    <t>中央</t>
  </si>
  <si>
    <t>黑财指(农)
〔2026〕
42号</t>
  </si>
  <si>
    <t>班超</t>
  </si>
  <si>
    <t>制作采购清单</t>
  </si>
  <si>
    <t>否</t>
  </si>
  <si>
    <t>租赁</t>
  </si>
  <si>
    <t>分红</t>
  </si>
  <si>
    <t xml:space="preserve">1：购置农机≥3台
2：项目（工程）验收合格率100%
3：项目（工程）完成及时率100%
4：特色产业带动增加人口收入（总收入）≥22.2万元
5：受益人口数≥12人
6：受益人口满意度100%
</t>
  </si>
  <si>
    <t>2</t>
  </si>
  <si>
    <t>双鸭山市宝山区七星镇华新村道路改造项目</t>
  </si>
  <si>
    <t>华新村</t>
  </si>
  <si>
    <t>基础设施</t>
  </si>
  <si>
    <r>
      <rPr>
        <b/>
        <sz val="36"/>
        <rFont val="仿宋_GB2312"/>
        <charset val="134"/>
      </rPr>
      <t xml:space="preserve">改建村内道路
</t>
    </r>
    <r>
      <rPr>
        <b/>
        <sz val="28"/>
        <rFont val="仿宋_GB2312"/>
        <charset val="134"/>
      </rPr>
      <t>2000米及桥涵</t>
    </r>
  </si>
  <si>
    <t>米</t>
  </si>
  <si>
    <t>省级</t>
  </si>
  <si>
    <t>黑财指(农)
〔2026〕
41号</t>
  </si>
  <si>
    <t>制作前期手续</t>
  </si>
  <si>
    <t xml:space="preserve">1：改建道路≥2000米
2：项目（工程）验收合格率100%
3：项目（工程）完成及时率100%
4：受益人口数≥411人
5：受益人口满意度100%
</t>
  </si>
  <si>
    <t>3</t>
  </si>
  <si>
    <t>双鸭山市宝山区七星镇宝山村道路改造项目</t>
  </si>
  <si>
    <t>宝山村</t>
  </si>
  <si>
    <t xml:space="preserve">1：改建道路≥2000米
2：项目（工程）验收合格率100%
3：项目（工程）完成及时率100%
4：受益人口数≥471人
5：受益人口满意度100%
</t>
  </si>
  <si>
    <t>4</t>
  </si>
  <si>
    <t>双鸭山市宝山区七星镇华新村人居环境整治设备采购项目</t>
  </si>
  <si>
    <t>采购钩机、铲车</t>
  </si>
  <si>
    <t>台</t>
  </si>
  <si>
    <t xml:space="preserve">1：购置机械≥3台
2：项目（工程）验收合格率100%
3：项目（工程）完成及时率100%
4：受益人口数≥411人
5：受益人口满意度100%
</t>
  </si>
  <si>
    <t>5</t>
  </si>
  <si>
    <t>双鸭山市宝山区七星镇人居环境设备采购项目</t>
  </si>
  <si>
    <t>宝山村
上游村
杨木岗村前进村</t>
  </si>
  <si>
    <t>采购钩机、铲车
拖板车</t>
  </si>
  <si>
    <t xml:space="preserve">1：购置机械≥3台
2：项目（工程）验收合格率100%
3：项目（工程）完成及时率100%
4：受益人口数≥1414人
5：受益人口满意度100%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</si>
</sst>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2">
    <font>
      <sz val="12"/>
      <name val="宋体"/>
      <charset val="134"/>
    </font>
    <font>
      <sz val="36"/>
      <name val="宋体"/>
      <charset val="134"/>
    </font>
    <font>
      <sz val="11"/>
      <name val="宋体"/>
      <charset val="134"/>
    </font>
    <font>
      <sz val="28"/>
      <name val="黑体"/>
      <charset val="134"/>
    </font>
    <font>
      <sz val="10"/>
      <name val="宋体"/>
      <charset val="134"/>
    </font>
    <font>
      <b/>
      <sz val="48"/>
      <name val="宋体"/>
      <charset val="134"/>
    </font>
    <font>
      <b/>
      <sz val="24"/>
      <name val="宋体"/>
      <charset val="134"/>
    </font>
    <font>
      <b/>
      <sz val="28"/>
      <name val="黑体"/>
      <charset val="134"/>
    </font>
    <font>
      <sz val="11"/>
      <name val="黑体"/>
      <charset val="134"/>
    </font>
    <font>
      <b/>
      <sz val="36"/>
      <name val="仿宋_GB2312"/>
      <charset val="134"/>
    </font>
    <font>
      <b/>
      <sz val="36"/>
      <name val="仿宋"/>
      <charset val="134"/>
    </font>
    <font>
      <b/>
      <sz val="28"/>
      <name val="Times New Roman"/>
      <charset val="134"/>
    </font>
    <font>
      <b/>
      <sz val="24"/>
      <name val="仿宋_GB2312"/>
      <charset val="134"/>
    </font>
    <font>
      <b/>
      <sz val="28"/>
      <name val="仿宋_GB2312"/>
      <charset val="134"/>
    </font>
    <font>
      <b/>
      <sz val="22"/>
      <name val="仿宋_GB2312"/>
      <charset val="134"/>
    </font>
    <font>
      <b/>
      <sz val="26"/>
      <name val="仿宋_GB2312"/>
      <charset val="134"/>
    </font>
    <font>
      <b/>
      <sz val="14"/>
      <name val="仿宋_GB2312"/>
      <charset val="134"/>
    </font>
    <font>
      <b/>
      <sz val="36"/>
      <name val="Times New Roman"/>
      <charset val="134"/>
    </font>
    <font>
      <sz val="22"/>
      <name val="宋体"/>
      <charset val="134"/>
    </font>
    <font>
      <sz val="24"/>
      <name val="宋体"/>
      <charset val="134"/>
    </font>
    <font>
      <sz val="2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3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0" fillId="0" borderId="0"/>
    <xf numFmtId="0" fontId="41" fillId="0" borderId="0"/>
  </cellStyleXfs>
  <cellXfs count="6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31" fontId="1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176" fontId="20" fillId="0" borderId="0" xfId="0" applyNumberFormat="1" applyFont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7"/>
  <sheetViews>
    <sheetView tabSelected="1" zoomScale="70" zoomScaleNormal="70" topLeftCell="C1" workbookViewId="0">
      <selection activeCell="M8" sqref="M8"/>
    </sheetView>
  </sheetViews>
  <sheetFormatPr defaultColWidth="9" defaultRowHeight="12"/>
  <cols>
    <col min="1" max="1" width="21.775" style="5" customWidth="1"/>
    <col min="2" max="2" width="8.75" style="6" customWidth="1"/>
    <col min="3" max="3" width="61.0666666666667" style="6" customWidth="1"/>
    <col min="4" max="4" width="11.25" style="6" customWidth="1"/>
    <col min="5" max="5" width="18.625" style="6" customWidth="1"/>
    <col min="6" max="6" width="31.4333333333333" style="6" customWidth="1"/>
    <col min="7" max="7" width="27.5" style="6" customWidth="1"/>
    <col min="8" max="8" width="53.625" style="7" customWidth="1"/>
    <col min="9" max="9" width="13.0333333333333" style="6" customWidth="1"/>
    <col min="10" max="10" width="17.5" style="6" customWidth="1"/>
    <col min="11" max="11" width="18.75" style="6" customWidth="1"/>
    <col min="12" max="12" width="14.1083333333333" style="8" customWidth="1"/>
    <col min="13" max="13" width="22.85" style="9" customWidth="1"/>
    <col min="14" max="14" width="31.4166666666667" style="8" customWidth="1"/>
    <col min="15" max="15" width="16.9666666666667" style="6" customWidth="1"/>
    <col min="16" max="16" width="14.2833333333333" style="6" customWidth="1"/>
    <col min="17" max="17" width="17.4916666666667" style="6" customWidth="1"/>
    <col min="18" max="18" width="11.4" style="6" customWidth="1"/>
    <col min="19" max="19" width="27.3083333333333" style="10" customWidth="1"/>
    <col min="20" max="20" width="29.6333333333333" style="10" customWidth="1"/>
    <col min="21" max="21" width="13.0333333333333" style="6" customWidth="1"/>
    <col min="22" max="22" width="11.6083333333333" style="6" customWidth="1"/>
    <col min="23" max="24" width="9" style="6" customWidth="1"/>
    <col min="25" max="25" width="11.2416666666667" style="6" customWidth="1"/>
    <col min="26" max="26" width="13.3916666666667" style="6" customWidth="1"/>
    <col min="27" max="27" width="15" style="6" customWidth="1"/>
    <col min="28" max="28" width="56.15" style="11" customWidth="1"/>
    <col min="29" max="16384" width="9" style="6"/>
  </cols>
  <sheetData>
    <row r="1" s="1" customFormat="1" ht="128" customHeight="1" spans="1:28">
      <c r="A1" s="12" t="s">
        <v>0</v>
      </c>
      <c r="B1" s="12"/>
      <c r="C1" s="12"/>
      <c r="D1" s="12"/>
      <c r="E1" s="12"/>
      <c r="F1" s="12"/>
      <c r="G1" s="12"/>
      <c r="H1" s="13"/>
      <c r="I1" s="12"/>
      <c r="J1" s="12"/>
      <c r="K1" s="12"/>
      <c r="L1" s="14"/>
      <c r="M1" s="14"/>
      <c r="N1" s="14"/>
      <c r="O1" s="12"/>
      <c r="P1" s="12"/>
      <c r="Q1" s="12"/>
      <c r="R1" s="12"/>
      <c r="S1" s="15"/>
      <c r="T1" s="15"/>
      <c r="U1" s="12"/>
      <c r="V1" s="12"/>
      <c r="W1" s="12"/>
      <c r="X1" s="12"/>
      <c r="Y1" s="12"/>
      <c r="Z1" s="12"/>
      <c r="AA1" s="12"/>
      <c r="AB1" s="16"/>
    </row>
    <row r="3" s="2" customFormat="1" ht="45" customHeight="1" spans="1:28">
      <c r="A3" s="17" t="s">
        <v>1</v>
      </c>
      <c r="B3" s="18"/>
      <c r="C3" s="18"/>
      <c r="D3" s="18"/>
      <c r="E3" s="18"/>
      <c r="F3" s="18"/>
      <c r="G3" s="18"/>
      <c r="H3" s="19"/>
      <c r="I3" s="18"/>
      <c r="J3" s="18"/>
      <c r="K3" s="18"/>
      <c r="L3" s="20"/>
      <c r="M3" s="21"/>
      <c r="N3" s="20"/>
      <c r="O3" s="18"/>
      <c r="P3" s="18"/>
      <c r="Q3" s="18"/>
      <c r="R3" s="18"/>
      <c r="S3" s="22"/>
      <c r="T3" s="22"/>
      <c r="U3" s="18"/>
      <c r="V3" s="18"/>
      <c r="W3" s="18"/>
      <c r="X3" s="18"/>
      <c r="Y3" s="18"/>
      <c r="Z3" s="18"/>
      <c r="AA3" s="18"/>
      <c r="AB3" s="18"/>
    </row>
    <row r="4" s="3" customFormat="1" ht="37" customHeight="1" spans="1:28">
      <c r="A4" s="23" t="s">
        <v>2</v>
      </c>
      <c r="B4" s="24" t="s">
        <v>3</v>
      </c>
      <c r="C4" s="24" t="s">
        <v>4</v>
      </c>
      <c r="D4" s="24" t="s">
        <v>5</v>
      </c>
      <c r="E4" s="25" t="s">
        <v>6</v>
      </c>
      <c r="F4" s="26"/>
      <c r="G4" s="24" t="s">
        <v>7</v>
      </c>
      <c r="H4" s="24" t="s">
        <v>8</v>
      </c>
      <c r="I4" s="25" t="s">
        <v>9</v>
      </c>
      <c r="J4" s="27"/>
      <c r="K4" s="24" t="s">
        <v>10</v>
      </c>
      <c r="L4" s="28"/>
      <c r="M4" s="28"/>
      <c r="N4" s="28"/>
      <c r="O4" s="24" t="s">
        <v>11</v>
      </c>
      <c r="P4" s="24" t="s">
        <v>12</v>
      </c>
      <c r="Q4" s="24" t="s">
        <v>13</v>
      </c>
      <c r="R4" s="24" t="s">
        <v>14</v>
      </c>
      <c r="S4" s="29" t="s">
        <v>15</v>
      </c>
      <c r="T4" s="29" t="s">
        <v>16</v>
      </c>
      <c r="U4" s="24" t="s">
        <v>17</v>
      </c>
      <c r="V4" s="28" t="s">
        <v>18</v>
      </c>
      <c r="W4" s="28"/>
      <c r="X4" s="28"/>
      <c r="Y4" s="28"/>
      <c r="Z4" s="28"/>
      <c r="AA4" s="28"/>
      <c r="AB4" s="23" t="s">
        <v>19</v>
      </c>
    </row>
    <row r="5" s="3" customFormat="1" ht="40" customHeight="1" spans="1:28">
      <c r="A5" s="23"/>
      <c r="B5" s="30"/>
      <c r="C5" s="30"/>
      <c r="D5" s="30"/>
      <c r="E5" s="24" t="s">
        <v>20</v>
      </c>
      <c r="F5" s="24" t="s">
        <v>21</v>
      </c>
      <c r="G5" s="30"/>
      <c r="H5" s="30"/>
      <c r="I5" s="24" t="s">
        <v>22</v>
      </c>
      <c r="J5" s="31" t="s">
        <v>23</v>
      </c>
      <c r="K5" s="30"/>
      <c r="L5" s="32" t="s">
        <v>24</v>
      </c>
      <c r="M5" s="32" t="s">
        <v>25</v>
      </c>
      <c r="N5" s="32" t="s">
        <v>26</v>
      </c>
      <c r="O5" s="30"/>
      <c r="P5" s="30"/>
      <c r="Q5" s="30"/>
      <c r="R5" s="30"/>
      <c r="S5" s="33"/>
      <c r="T5" s="33"/>
      <c r="U5" s="30"/>
      <c r="V5" s="28" t="s">
        <v>27</v>
      </c>
      <c r="W5" s="28" t="s">
        <v>28</v>
      </c>
      <c r="X5" s="28"/>
      <c r="Y5" s="28"/>
      <c r="Z5" s="28"/>
      <c r="AA5" s="28" t="s">
        <v>29</v>
      </c>
      <c r="AB5" s="23"/>
    </row>
    <row r="6" s="3" customFormat="1" ht="81" customHeight="1" spans="1:28">
      <c r="A6" s="23"/>
      <c r="B6" s="30"/>
      <c r="C6" s="30"/>
      <c r="D6" s="30"/>
      <c r="E6" s="30"/>
      <c r="F6" s="30"/>
      <c r="G6" s="30"/>
      <c r="H6" s="30"/>
      <c r="I6" s="30"/>
      <c r="J6" s="34"/>
      <c r="K6" s="30"/>
      <c r="L6" s="35"/>
      <c r="M6" s="35"/>
      <c r="N6" s="35"/>
      <c r="O6" s="30"/>
      <c r="P6" s="30"/>
      <c r="Q6" s="30"/>
      <c r="R6" s="30"/>
      <c r="S6" s="33"/>
      <c r="T6" s="33"/>
      <c r="U6" s="30"/>
      <c r="V6" s="28"/>
      <c r="W6" s="28" t="s">
        <v>30</v>
      </c>
      <c r="X6" s="28"/>
      <c r="Y6" s="28" t="s">
        <v>31</v>
      </c>
      <c r="Z6" s="28"/>
      <c r="AA6" s="28"/>
      <c r="AB6" s="23"/>
    </row>
    <row r="7" s="3" customFormat="1" ht="208" customHeight="1" spans="1:28">
      <c r="A7" s="23"/>
      <c r="B7" s="30"/>
      <c r="C7" s="30"/>
      <c r="D7" s="30"/>
      <c r="E7" s="30"/>
      <c r="F7" s="30"/>
      <c r="G7" s="30"/>
      <c r="H7" s="30"/>
      <c r="I7" s="30"/>
      <c r="J7" s="34"/>
      <c r="K7" s="30"/>
      <c r="L7" s="35"/>
      <c r="M7" s="35"/>
      <c r="N7" s="35"/>
      <c r="O7" s="30"/>
      <c r="P7" s="30"/>
      <c r="Q7" s="30"/>
      <c r="R7" s="30"/>
      <c r="S7" s="33"/>
      <c r="T7" s="33"/>
      <c r="U7" s="30"/>
      <c r="V7" s="32"/>
      <c r="W7" s="32" t="s">
        <v>32</v>
      </c>
      <c r="X7" s="32" t="s">
        <v>33</v>
      </c>
      <c r="Y7" s="32" t="s">
        <v>32</v>
      </c>
      <c r="Z7" s="32" t="s">
        <v>33</v>
      </c>
      <c r="AA7" s="32"/>
      <c r="AB7" s="24"/>
    </row>
    <row r="8" s="2" customFormat="1" ht="73" customHeight="1" spans="1:28">
      <c r="A8" s="36"/>
      <c r="B8" s="36"/>
      <c r="C8" s="37" t="s">
        <v>34</v>
      </c>
      <c r="D8" s="36"/>
      <c r="E8" s="36"/>
      <c r="F8" s="36"/>
      <c r="G8" s="36"/>
      <c r="H8" s="36"/>
      <c r="I8" s="36"/>
      <c r="J8" s="36"/>
      <c r="K8" s="37">
        <f>SUM(K9:K14)</f>
        <v>1190</v>
      </c>
      <c r="L8" s="36"/>
      <c r="M8" s="37">
        <f>SUM(M9:M14)</f>
        <v>1190</v>
      </c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</row>
    <row r="9" s="4" customFormat="1" ht="338" customHeight="1" spans="1:28">
      <c r="A9" s="38" t="s">
        <v>35</v>
      </c>
      <c r="B9" s="39" t="s">
        <v>36</v>
      </c>
      <c r="C9" s="37" t="s">
        <v>37</v>
      </c>
      <c r="D9" s="40" t="s">
        <v>38</v>
      </c>
      <c r="E9" s="40" t="s">
        <v>39</v>
      </c>
      <c r="F9" s="40" t="s">
        <v>40</v>
      </c>
      <c r="G9" s="40" t="s">
        <v>41</v>
      </c>
      <c r="H9" s="37" t="s">
        <v>42</v>
      </c>
      <c r="I9" s="41" t="s">
        <v>43</v>
      </c>
      <c r="J9" s="40">
        <v>3</v>
      </c>
      <c r="K9" s="40">
        <v>370</v>
      </c>
      <c r="L9" s="42" t="s">
        <v>44</v>
      </c>
      <c r="M9" s="40">
        <v>370</v>
      </c>
      <c r="N9" s="43" t="s">
        <v>45</v>
      </c>
      <c r="O9" s="42" t="s">
        <v>39</v>
      </c>
      <c r="P9" s="44" t="s">
        <v>46</v>
      </c>
      <c r="Q9" s="44" t="s">
        <v>47</v>
      </c>
      <c r="R9" s="45" t="s">
        <v>48</v>
      </c>
      <c r="S9" s="46">
        <v>46143</v>
      </c>
      <c r="T9" s="46">
        <v>46387</v>
      </c>
      <c r="U9" s="44" t="s">
        <v>49</v>
      </c>
      <c r="V9" s="42" t="s">
        <v>50</v>
      </c>
      <c r="W9" s="47">
        <v>1</v>
      </c>
      <c r="X9" s="47">
        <v>2</v>
      </c>
      <c r="Y9" s="42">
        <v>5</v>
      </c>
      <c r="Z9" s="42">
        <v>10</v>
      </c>
      <c r="AA9" s="42">
        <v>22.2</v>
      </c>
      <c r="AB9" s="48" t="s">
        <v>51</v>
      </c>
    </row>
    <row r="10" s="2" customFormat="1" ht="253" customHeight="1" spans="1:28">
      <c r="A10" s="38" t="s">
        <v>35</v>
      </c>
      <c r="B10" s="39" t="s">
        <v>52</v>
      </c>
      <c r="C10" s="37" t="s">
        <v>53</v>
      </c>
      <c r="D10" s="40" t="s">
        <v>38</v>
      </c>
      <c r="E10" s="40" t="s">
        <v>39</v>
      </c>
      <c r="F10" s="40" t="s">
        <v>54</v>
      </c>
      <c r="G10" s="40" t="s">
        <v>55</v>
      </c>
      <c r="H10" s="37" t="s">
        <v>56</v>
      </c>
      <c r="I10" s="41" t="s">
        <v>57</v>
      </c>
      <c r="J10" s="40">
        <v>2000</v>
      </c>
      <c r="K10" s="40">
        <v>200</v>
      </c>
      <c r="L10" s="42" t="s">
        <v>58</v>
      </c>
      <c r="M10" s="40">
        <v>200</v>
      </c>
      <c r="N10" s="43" t="s">
        <v>59</v>
      </c>
      <c r="O10" s="42" t="s">
        <v>39</v>
      </c>
      <c r="P10" s="44" t="s">
        <v>46</v>
      </c>
      <c r="Q10" s="44" t="s">
        <v>60</v>
      </c>
      <c r="R10" s="45" t="s">
        <v>48</v>
      </c>
      <c r="S10" s="46">
        <v>46143</v>
      </c>
      <c r="T10" s="46">
        <v>46387</v>
      </c>
      <c r="U10" s="49"/>
      <c r="V10" s="50"/>
      <c r="W10" s="50"/>
      <c r="X10" s="51"/>
      <c r="Y10" s="42">
        <v>156</v>
      </c>
      <c r="Z10" s="42">
        <v>411</v>
      </c>
      <c r="AA10" s="47"/>
      <c r="AB10" s="48" t="s">
        <v>61</v>
      </c>
    </row>
    <row r="11" s="2" customFormat="1" ht="258" customHeight="1" spans="1:28">
      <c r="A11" s="38" t="s">
        <v>35</v>
      </c>
      <c r="B11" s="39" t="s">
        <v>62</v>
      </c>
      <c r="C11" s="37" t="s">
        <v>63</v>
      </c>
      <c r="D11" s="40" t="s">
        <v>38</v>
      </c>
      <c r="E11" s="40" t="s">
        <v>39</v>
      </c>
      <c r="F11" s="40" t="s">
        <v>64</v>
      </c>
      <c r="G11" s="40" t="s">
        <v>55</v>
      </c>
      <c r="H11" s="37" t="s">
        <v>56</v>
      </c>
      <c r="I11" s="41" t="s">
        <v>57</v>
      </c>
      <c r="J11" s="40">
        <v>2000</v>
      </c>
      <c r="K11" s="40">
        <v>200</v>
      </c>
      <c r="L11" s="42" t="s">
        <v>58</v>
      </c>
      <c r="M11" s="40">
        <v>200</v>
      </c>
      <c r="N11" s="43" t="s">
        <v>59</v>
      </c>
      <c r="O11" s="42" t="s">
        <v>39</v>
      </c>
      <c r="P11" s="44" t="s">
        <v>46</v>
      </c>
      <c r="Q11" s="44" t="s">
        <v>60</v>
      </c>
      <c r="R11" s="45" t="s">
        <v>48</v>
      </c>
      <c r="S11" s="46">
        <v>46143</v>
      </c>
      <c r="T11" s="46">
        <v>46387</v>
      </c>
      <c r="U11" s="49"/>
      <c r="V11" s="50"/>
      <c r="W11" s="50"/>
      <c r="X11" s="51"/>
      <c r="Y11" s="42">
        <v>272</v>
      </c>
      <c r="Z11" s="42">
        <v>471</v>
      </c>
      <c r="AA11" s="47"/>
      <c r="AB11" s="48" t="s">
        <v>65</v>
      </c>
    </row>
    <row r="12" s="2" customFormat="1" ht="249" customHeight="1" spans="1:28">
      <c r="A12" s="38" t="s">
        <v>35</v>
      </c>
      <c r="B12" s="39" t="s">
        <v>66</v>
      </c>
      <c r="C12" s="37" t="s">
        <v>67</v>
      </c>
      <c r="D12" s="40" t="s">
        <v>38</v>
      </c>
      <c r="E12" s="40" t="s">
        <v>39</v>
      </c>
      <c r="F12" s="40" t="s">
        <v>54</v>
      </c>
      <c r="G12" s="40" t="s">
        <v>55</v>
      </c>
      <c r="H12" s="37" t="s">
        <v>68</v>
      </c>
      <c r="I12" s="41" t="s">
        <v>69</v>
      </c>
      <c r="J12" s="40">
        <v>3</v>
      </c>
      <c r="K12" s="40">
        <v>150</v>
      </c>
      <c r="L12" s="42" t="s">
        <v>58</v>
      </c>
      <c r="M12" s="40">
        <v>150</v>
      </c>
      <c r="N12" s="43" t="s">
        <v>59</v>
      </c>
      <c r="O12" s="42" t="s">
        <v>39</v>
      </c>
      <c r="P12" s="44" t="s">
        <v>46</v>
      </c>
      <c r="Q12" s="44" t="s">
        <v>47</v>
      </c>
      <c r="R12" s="45" t="s">
        <v>48</v>
      </c>
      <c r="S12" s="46">
        <v>46143</v>
      </c>
      <c r="T12" s="46">
        <v>46387</v>
      </c>
      <c r="U12" s="49"/>
      <c r="V12" s="50"/>
      <c r="W12" s="50"/>
      <c r="X12" s="51"/>
      <c r="Y12" s="42">
        <v>156</v>
      </c>
      <c r="Z12" s="42">
        <v>411</v>
      </c>
      <c r="AA12" s="47"/>
      <c r="AB12" s="48" t="s">
        <v>70</v>
      </c>
    </row>
    <row r="13" s="2" customFormat="1" ht="116" customHeight="1" spans="1:28">
      <c r="A13" s="38" t="s">
        <v>35</v>
      </c>
      <c r="B13" s="39" t="s">
        <v>71</v>
      </c>
      <c r="C13" s="37" t="s">
        <v>72</v>
      </c>
      <c r="D13" s="40" t="s">
        <v>38</v>
      </c>
      <c r="E13" s="40" t="s">
        <v>39</v>
      </c>
      <c r="F13" s="37" t="s">
        <v>73</v>
      </c>
      <c r="G13" s="40" t="s">
        <v>55</v>
      </c>
      <c r="H13" s="37" t="s">
        <v>74</v>
      </c>
      <c r="I13" s="52" t="s">
        <v>43</v>
      </c>
      <c r="J13" s="53">
        <v>4</v>
      </c>
      <c r="K13" s="40">
        <f>M13+M14</f>
        <v>270</v>
      </c>
      <c r="L13" s="42" t="s">
        <v>44</v>
      </c>
      <c r="M13" s="40">
        <v>245</v>
      </c>
      <c r="N13" s="43" t="s">
        <v>45</v>
      </c>
      <c r="O13" s="42" t="s">
        <v>39</v>
      </c>
      <c r="P13" s="44" t="s">
        <v>46</v>
      </c>
      <c r="Q13" s="44" t="s">
        <v>47</v>
      </c>
      <c r="R13" s="45" t="s">
        <v>48</v>
      </c>
      <c r="S13" s="46">
        <v>46143</v>
      </c>
      <c r="T13" s="46">
        <v>46387</v>
      </c>
      <c r="U13" s="49"/>
      <c r="V13" s="50"/>
      <c r="W13" s="50"/>
      <c r="X13" s="47"/>
      <c r="Y13" s="42">
        <v>635</v>
      </c>
      <c r="Z13" s="42">
        <v>1414</v>
      </c>
      <c r="AA13" s="47"/>
      <c r="AB13" s="48" t="s">
        <v>75</v>
      </c>
    </row>
    <row r="14" s="2" customFormat="1" ht="136" customHeight="1" spans="1:28">
      <c r="A14" s="54"/>
      <c r="B14" s="39"/>
      <c r="C14" s="37"/>
      <c r="D14" s="40"/>
      <c r="E14" s="40"/>
      <c r="F14" s="37"/>
      <c r="G14" s="40"/>
      <c r="H14" s="37"/>
      <c r="I14" s="55"/>
      <c r="J14" s="56"/>
      <c r="K14" s="40"/>
      <c r="L14" s="42" t="s">
        <v>58</v>
      </c>
      <c r="M14" s="40">
        <v>25</v>
      </c>
      <c r="N14" s="43" t="s">
        <v>59</v>
      </c>
      <c r="O14" s="42"/>
      <c r="P14" s="44"/>
      <c r="Q14" s="44"/>
      <c r="R14" s="45"/>
      <c r="S14" s="46"/>
      <c r="T14" s="46"/>
      <c r="U14" s="49"/>
      <c r="V14" s="50"/>
      <c r="W14" s="50"/>
      <c r="X14" s="47"/>
      <c r="Y14" s="42"/>
      <c r="Z14" s="42"/>
      <c r="AA14" s="47"/>
      <c r="AB14" s="48"/>
    </row>
    <row r="15" ht="31.5" spans="1:28">
      <c r="M15" s="57"/>
      <c r="N15" s="58"/>
      <c r="S15" s="59"/>
      <c r="T15" s="59"/>
    </row>
    <row r="16" ht="27" spans="1:28">
      <c r="M16" s="57"/>
    </row>
    <row r="17" ht="27" spans="13:13">
      <c r="M17" s="57"/>
    </row>
  </sheetData>
  <autoFilter xmlns:etc="http://www.wps.cn/officeDocument/2017/etCustomData" ref="A7:AB14" etc:filterBottomFollowUsedRange="0">
    <extLst/>
  </autoFilter>
  <mergeCells count="58">
    <mergeCell ref="A1:AB1"/>
    <mergeCell ref="A3:AB3"/>
    <mergeCell ref="E4:F4"/>
    <mergeCell ref="I4:J4"/>
    <mergeCell ref="L4:N4"/>
    <mergeCell ref="V4:AA4"/>
    <mergeCell ref="W5:Z5"/>
    <mergeCell ref="W6:X6"/>
    <mergeCell ref="Y6:Z6"/>
    <mergeCell ref="A4:A7"/>
    <mergeCell ref="A13:A14"/>
    <mergeCell ref="B4:B7"/>
    <mergeCell ref="B13:B14"/>
    <mergeCell ref="C4:C7"/>
    <mergeCell ref="C13:C14"/>
    <mergeCell ref="D4:D7"/>
    <mergeCell ref="D13:D14"/>
    <mergeCell ref="E5:E7"/>
    <mergeCell ref="E13:E14"/>
    <mergeCell ref="F5:F7"/>
    <mergeCell ref="F13:F14"/>
    <mergeCell ref="G4:G7"/>
    <mergeCell ref="G13:G14"/>
    <mergeCell ref="H4:H7"/>
    <mergeCell ref="H13:H14"/>
    <mergeCell ref="I5:I7"/>
    <mergeCell ref="I13:I14"/>
    <mergeCell ref="J5:J7"/>
    <mergeCell ref="J13:J14"/>
    <mergeCell ref="K4:K7"/>
    <mergeCell ref="K13:K14"/>
    <mergeCell ref="L5:L7"/>
    <mergeCell ref="M5:M7"/>
    <mergeCell ref="N5:N7"/>
    <mergeCell ref="O4:O7"/>
    <mergeCell ref="O13:O14"/>
    <mergeCell ref="P4:P7"/>
    <mergeCell ref="P13:P14"/>
    <mergeCell ref="Q4:Q7"/>
    <mergeCell ref="Q13:Q14"/>
    <mergeCell ref="R4:R7"/>
    <mergeCell ref="R13:R14"/>
    <mergeCell ref="S4:S7"/>
    <mergeCell ref="S13:S14"/>
    <mergeCell ref="T4:T7"/>
    <mergeCell ref="T13:T14"/>
    <mergeCell ref="U4:U7"/>
    <mergeCell ref="U13:U14"/>
    <mergeCell ref="V5:V7"/>
    <mergeCell ref="V13:V14"/>
    <mergeCell ref="W13:W14"/>
    <mergeCell ref="X13:X14"/>
    <mergeCell ref="Y13:Y14"/>
    <mergeCell ref="Z13:Z14"/>
    <mergeCell ref="AA5:AA7"/>
    <mergeCell ref="AA13:AA14"/>
    <mergeCell ref="AB4:AB7"/>
    <mergeCell ref="AB13:AB14"/>
  </mergeCells>
  <pageMargins left="0.275" right="0.156944444444444" top="0.629861111111111" bottom="0.550694444444444" header="0.511805555555556" footer="0.511805555555556"/>
  <pageSetup paperSize="9" scale="22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16" sqref="N16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16" sqref="N16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韩佳洋</cp:lastModifiedBy>
  <dcterms:created xsi:type="dcterms:W3CDTF">2016-12-02T08:54:00Z</dcterms:created>
  <dcterms:modified xsi:type="dcterms:W3CDTF">2026-02-05T06:49:35Z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53BB83ED0D0E4A9EB0C9130BBD5BEEED_13</vt:lpwstr>
  </property>
  <property fmtid="{D5CDD505-2E9C-101B-9397-08002B2CF9AE}" pid="4" name="KSORubyTemplateID" linkTarget="0">
    <vt:lpwstr>11</vt:lpwstr>
  </property>
  <property fmtid="{D5CDD505-2E9C-101B-9397-08002B2CF9AE}" pid="5" name="CalculationRule">
    <vt:i4>0</vt:i4>
  </property>
</Properties>
</file>