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9285"/>
  </bookViews>
  <sheets>
    <sheet name="一般公共预算收入表" sheetId="1" r:id="rId1"/>
  </sheets>
  <externalReferences>
    <externalReference r:id="rId2"/>
  </externalReferences>
  <definedNames>
    <definedName name="_xlnm.Print_Titles" localSheetId="0">一般公共预算收入表!$1:$4</definedName>
    <definedName name="地区名称">#REF!</definedName>
  </definedNames>
  <calcPr calcId="124519" fullCalcOnLoad="1"/>
</workbook>
</file>

<file path=xl/calcChain.xml><?xml version="1.0" encoding="utf-8"?>
<calcChain xmlns="http://schemas.openxmlformats.org/spreadsheetml/2006/main">
  <c r="D32" i="1"/>
  <c r="D31"/>
  <c r="D30"/>
  <c r="D29"/>
  <c r="D28"/>
  <c r="D27"/>
  <c r="D26"/>
  <c r="D25"/>
  <c r="D24"/>
  <c r="D23"/>
  <c r="D22"/>
  <c r="C22"/>
  <c r="B22"/>
  <c r="D21"/>
  <c r="D20"/>
  <c r="D19"/>
  <c r="D18"/>
  <c r="D17"/>
  <c r="D16"/>
  <c r="D15"/>
  <c r="D14"/>
  <c r="D13"/>
  <c r="D12"/>
  <c r="D11"/>
  <c r="D10"/>
  <c r="D9"/>
  <c r="D8"/>
  <c r="D7"/>
  <c r="D6"/>
  <c r="C5"/>
  <c r="C33" s="1"/>
  <c r="D33" s="1"/>
  <c r="B5"/>
  <c r="B33" s="1"/>
  <c r="D5" l="1"/>
</calcChain>
</file>

<file path=xl/sharedStrings.xml><?xml version="1.0" encoding="utf-8"?>
<sst xmlns="http://schemas.openxmlformats.org/spreadsheetml/2006/main" count="36" uniqueCount="35">
  <si>
    <t>表一</t>
  </si>
  <si>
    <t>2018年一般公共预算收入表</t>
  </si>
  <si>
    <t>单位：万元</t>
  </si>
  <si>
    <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</si>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</sst>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9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9" fontId="0" fillId="0" borderId="0" xfId="0" applyNumberForma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distributed" vertical="center"/>
    </xf>
  </cellXfs>
  <cellStyles count="8">
    <cellStyle name="百分比 2" xfId="1"/>
    <cellStyle name="常规" xfId="0" builtinId="0"/>
    <cellStyle name="常规 10" xfId="2"/>
    <cellStyle name="常规 2" xfId="3"/>
    <cellStyle name="常规 2 2" xfId="4"/>
    <cellStyle name="常规 3" xfId="5"/>
    <cellStyle name="常规 3 2" xfId="6"/>
    <cellStyle name="常规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&#19968;&#33324;&#20844;&#20849;&#39044;&#31639;&#25910;&#20837;&#12289;&#25903;&#20986;&#21450;&#31246;&#25910;&#36820;&#36824;&#21644;&#36716;&#31227;&#25903;&#2018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收入表"/>
      <sheetName val="一般公共预算支出表"/>
      <sheetName val="一般公共预算税收返还和转移支付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showGridLines="0" tabSelected="1" zoomScale="93" workbookViewId="0">
      <pane ySplit="4" topLeftCell="A22" activePane="bottomLeft" state="frozen"/>
      <selection pane="bottomLeft" activeCell="B32" sqref="B32"/>
    </sheetView>
  </sheetViews>
  <sheetFormatPr defaultRowHeight="14.25"/>
  <cols>
    <col min="1" max="1" width="56.75" style="2" customWidth="1"/>
    <col min="2" max="3" width="30.625" style="2" customWidth="1"/>
    <col min="4" max="4" width="30.625" style="3" customWidth="1"/>
    <col min="5" max="16384" width="9" style="2"/>
  </cols>
  <sheetData>
    <row r="1" spans="1:4" ht="18" customHeight="1">
      <c r="A1" s="1" t="s">
        <v>0</v>
      </c>
    </row>
    <row r="2" spans="1:4" s="1" customFormat="1" ht="20.25">
      <c r="A2" s="4" t="s">
        <v>1</v>
      </c>
      <c r="B2" s="4"/>
      <c r="C2" s="4"/>
      <c r="D2" s="4"/>
    </row>
    <row r="3" spans="1:4" ht="20.25" customHeight="1">
      <c r="A3" s="1"/>
      <c r="D3" s="5" t="s">
        <v>2</v>
      </c>
    </row>
    <row r="4" spans="1:4" ht="31.5" customHeight="1">
      <c r="A4" s="6" t="s">
        <v>3</v>
      </c>
      <c r="B4" s="7" t="s">
        <v>4</v>
      </c>
      <c r="C4" s="6" t="s">
        <v>5</v>
      </c>
      <c r="D4" s="8" t="s">
        <v>6</v>
      </c>
    </row>
    <row r="5" spans="1:4" ht="20.100000000000001" customHeight="1">
      <c r="A5" s="9" t="s">
        <v>7</v>
      </c>
      <c r="B5" s="9">
        <f>SUM(B6:B21)</f>
        <v>5324</v>
      </c>
      <c r="C5" s="9">
        <f>SUM(C6:C21)</f>
        <v>5483</v>
      </c>
      <c r="D5" s="10">
        <f>(C5/B5-1)*100%</f>
        <v>2.9864763335837763E-2</v>
      </c>
    </row>
    <row r="6" spans="1:4" ht="20.100000000000001" customHeight="1">
      <c r="A6" s="9" t="s">
        <v>8</v>
      </c>
      <c r="B6" s="9">
        <v>3685</v>
      </c>
      <c r="C6" s="9">
        <v>3787</v>
      </c>
      <c r="D6" s="10">
        <f t="shared" ref="D6:D33" si="0">(C6/B6-1)*100%</f>
        <v>2.7679782903663464E-2</v>
      </c>
    </row>
    <row r="7" spans="1:4" ht="20.100000000000001" customHeight="1">
      <c r="A7" s="9" t="s">
        <v>9</v>
      </c>
      <c r="B7" s="9">
        <v>17</v>
      </c>
      <c r="C7" s="9"/>
      <c r="D7" s="10">
        <f t="shared" si="0"/>
        <v>-1</v>
      </c>
    </row>
    <row r="8" spans="1:4" ht="20.100000000000001" customHeight="1">
      <c r="A8" s="9" t="s">
        <v>10</v>
      </c>
      <c r="B8" s="9">
        <v>145</v>
      </c>
      <c r="C8" s="9">
        <v>150</v>
      </c>
      <c r="D8" s="10">
        <f t="shared" si="0"/>
        <v>3.4482758620689724E-2</v>
      </c>
    </row>
    <row r="9" spans="1:4" ht="20.100000000000001" customHeight="1">
      <c r="A9" s="9" t="s">
        <v>11</v>
      </c>
      <c r="B9" s="9"/>
      <c r="C9" s="9"/>
      <c r="D9" s="10" t="e">
        <f t="shared" si="0"/>
        <v>#DIV/0!</v>
      </c>
    </row>
    <row r="10" spans="1:4" ht="20.100000000000001" customHeight="1">
      <c r="A10" s="9" t="s">
        <v>12</v>
      </c>
      <c r="B10" s="9">
        <v>211</v>
      </c>
      <c r="C10" s="9">
        <v>235</v>
      </c>
      <c r="D10" s="10">
        <f t="shared" si="0"/>
        <v>0.11374407582938395</v>
      </c>
    </row>
    <row r="11" spans="1:4" ht="20.100000000000001" customHeight="1">
      <c r="A11" s="9" t="s">
        <v>13</v>
      </c>
      <c r="B11" s="9"/>
      <c r="C11" s="9"/>
      <c r="D11" s="10" t="e">
        <f t="shared" si="0"/>
        <v>#DIV/0!</v>
      </c>
    </row>
    <row r="12" spans="1:4" ht="20.100000000000001" customHeight="1">
      <c r="A12" s="9" t="s">
        <v>14</v>
      </c>
      <c r="B12" s="9">
        <v>610</v>
      </c>
      <c r="C12" s="9">
        <v>630</v>
      </c>
      <c r="D12" s="10">
        <f t="shared" si="0"/>
        <v>3.2786885245901676E-2</v>
      </c>
    </row>
    <row r="13" spans="1:4" ht="20.100000000000001" customHeight="1">
      <c r="A13" s="9" t="s">
        <v>15</v>
      </c>
      <c r="B13" s="9">
        <v>153</v>
      </c>
      <c r="C13" s="9">
        <v>160</v>
      </c>
      <c r="D13" s="10">
        <f t="shared" si="0"/>
        <v>4.5751633986928164E-2</v>
      </c>
    </row>
    <row r="14" spans="1:4" ht="20.100000000000001" customHeight="1">
      <c r="A14" s="9" t="s">
        <v>16</v>
      </c>
      <c r="B14" s="9"/>
      <c r="C14" s="9"/>
      <c r="D14" s="10" t="e">
        <f t="shared" si="0"/>
        <v>#DIV/0!</v>
      </c>
    </row>
    <row r="15" spans="1:4" ht="20.100000000000001" customHeight="1">
      <c r="A15" s="9" t="s">
        <v>17</v>
      </c>
      <c r="B15" s="9">
        <v>426</v>
      </c>
      <c r="C15" s="9">
        <v>441</v>
      </c>
      <c r="D15" s="10">
        <f t="shared" si="0"/>
        <v>3.5211267605633756E-2</v>
      </c>
    </row>
    <row r="16" spans="1:4" ht="20.100000000000001" customHeight="1">
      <c r="A16" s="9" t="s">
        <v>18</v>
      </c>
      <c r="B16" s="9">
        <v>77</v>
      </c>
      <c r="C16" s="9">
        <v>80</v>
      </c>
      <c r="D16" s="10">
        <f t="shared" si="0"/>
        <v>3.8961038961038863E-2</v>
      </c>
    </row>
    <row r="17" spans="1:4" ht="20.100000000000001" customHeight="1">
      <c r="A17" s="9" t="s">
        <v>19</v>
      </c>
      <c r="B17" s="9"/>
      <c r="C17" s="9"/>
      <c r="D17" s="10" t="e">
        <f t="shared" si="0"/>
        <v>#DIV/0!</v>
      </c>
    </row>
    <row r="18" spans="1:4" ht="20.100000000000001" customHeight="1">
      <c r="A18" s="9" t="s">
        <v>20</v>
      </c>
      <c r="B18" s="9"/>
      <c r="C18" s="9"/>
      <c r="D18" s="10" t="e">
        <f t="shared" si="0"/>
        <v>#DIV/0!</v>
      </c>
    </row>
    <row r="19" spans="1:4" ht="20.100000000000001" customHeight="1">
      <c r="A19" s="9" t="s">
        <v>21</v>
      </c>
      <c r="B19" s="9"/>
      <c r="C19" s="9"/>
      <c r="D19" s="10" t="e">
        <f t="shared" si="0"/>
        <v>#DIV/0!</v>
      </c>
    </row>
    <row r="20" spans="1:4" ht="20.100000000000001" customHeight="1">
      <c r="A20" s="9" t="s">
        <v>22</v>
      </c>
      <c r="B20" s="9"/>
      <c r="C20" s="9"/>
      <c r="D20" s="10" t="e">
        <f t="shared" si="0"/>
        <v>#DIV/0!</v>
      </c>
    </row>
    <row r="21" spans="1:4" ht="20.100000000000001" customHeight="1">
      <c r="A21" s="9" t="s">
        <v>23</v>
      </c>
      <c r="B21" s="9"/>
      <c r="C21" s="9"/>
      <c r="D21" s="10" t="e">
        <f t="shared" si="0"/>
        <v>#DIV/0!</v>
      </c>
    </row>
    <row r="22" spans="1:4" ht="20.100000000000001" customHeight="1">
      <c r="A22" s="9" t="s">
        <v>24</v>
      </c>
      <c r="B22" s="9">
        <f>SUM(B23:B30)</f>
        <v>1708</v>
      </c>
      <c r="C22" s="9">
        <f>SUM(C23:C30)</f>
        <v>1971</v>
      </c>
      <c r="D22" s="10">
        <f t="shared" si="0"/>
        <v>0.15398126463700224</v>
      </c>
    </row>
    <row r="23" spans="1:4" ht="20.100000000000001" customHeight="1">
      <c r="A23" s="9" t="s">
        <v>25</v>
      </c>
      <c r="B23" s="9"/>
      <c r="C23" s="9"/>
      <c r="D23" s="10" t="e">
        <f t="shared" si="0"/>
        <v>#DIV/0!</v>
      </c>
    </row>
    <row r="24" spans="1:4" ht="20.100000000000001" customHeight="1">
      <c r="A24" s="9" t="s">
        <v>26</v>
      </c>
      <c r="B24" s="9">
        <v>348</v>
      </c>
      <c r="C24" s="9">
        <v>340</v>
      </c>
      <c r="D24" s="10">
        <f t="shared" si="0"/>
        <v>-2.2988505747126409E-2</v>
      </c>
    </row>
    <row r="25" spans="1:4" ht="20.100000000000001" customHeight="1">
      <c r="A25" s="9" t="s">
        <v>27</v>
      </c>
      <c r="B25" s="9">
        <v>346</v>
      </c>
      <c r="C25" s="9">
        <v>1233</v>
      </c>
      <c r="D25" s="10">
        <f t="shared" si="0"/>
        <v>2.5635838150289016</v>
      </c>
    </row>
    <row r="26" spans="1:4" ht="20.100000000000001" customHeight="1">
      <c r="A26" s="9" t="s">
        <v>28</v>
      </c>
      <c r="B26" s="9"/>
      <c r="C26" s="9"/>
      <c r="D26" s="10" t="e">
        <f t="shared" si="0"/>
        <v>#DIV/0!</v>
      </c>
    </row>
    <row r="27" spans="1:4" ht="20.100000000000001" customHeight="1">
      <c r="A27" s="9" t="s">
        <v>29</v>
      </c>
      <c r="B27" s="9">
        <v>295</v>
      </c>
      <c r="C27" s="9">
        <v>350</v>
      </c>
      <c r="D27" s="10">
        <f t="shared" si="0"/>
        <v>0.18644067796610164</v>
      </c>
    </row>
    <row r="28" spans="1:4" ht="20.100000000000001" customHeight="1">
      <c r="A28" s="9" t="s">
        <v>30</v>
      </c>
      <c r="B28" s="9">
        <v>460</v>
      </c>
      <c r="C28" s="9"/>
      <c r="D28" s="10">
        <f t="shared" si="0"/>
        <v>-1</v>
      </c>
    </row>
    <row r="29" spans="1:4" s="12" customFormat="1" ht="20.100000000000001" customHeight="1">
      <c r="A29" s="9" t="s">
        <v>31</v>
      </c>
      <c r="B29" s="11"/>
      <c r="C29" s="11"/>
      <c r="D29" s="10" t="e">
        <f t="shared" si="0"/>
        <v>#DIV/0!</v>
      </c>
    </row>
    <row r="30" spans="1:4" s="12" customFormat="1" ht="20.100000000000001" customHeight="1">
      <c r="A30" s="9" t="s">
        <v>32</v>
      </c>
      <c r="B30" s="13">
        <v>259</v>
      </c>
      <c r="C30" s="13">
        <v>48</v>
      </c>
      <c r="D30" s="10">
        <f t="shared" si="0"/>
        <v>-0.81467181467181471</v>
      </c>
    </row>
    <row r="31" spans="1:4" s="12" customFormat="1" ht="20.100000000000001" customHeight="1">
      <c r="A31" s="9" t="s">
        <v>33</v>
      </c>
      <c r="B31" s="11"/>
      <c r="C31" s="11"/>
      <c r="D31" s="10" t="e">
        <f t="shared" si="0"/>
        <v>#DIV/0!</v>
      </c>
    </row>
    <row r="32" spans="1:4" ht="20.100000000000001" customHeight="1">
      <c r="A32" s="9" t="s">
        <v>33</v>
      </c>
      <c r="B32" s="9"/>
      <c r="C32" s="9"/>
      <c r="D32" s="10" t="e">
        <f t="shared" si="0"/>
        <v>#DIV/0!</v>
      </c>
    </row>
    <row r="33" spans="1:4" ht="20.100000000000001" customHeight="1">
      <c r="A33" s="14" t="s">
        <v>34</v>
      </c>
      <c r="B33" s="9">
        <f>B5+B22</f>
        <v>7032</v>
      </c>
      <c r="C33" s="9">
        <f>C5+C22</f>
        <v>7454</v>
      </c>
      <c r="D33" s="10">
        <f t="shared" si="0"/>
        <v>6.0011376564277574E-2</v>
      </c>
    </row>
    <row r="34" spans="1:4" ht="20.100000000000001" customHeight="1"/>
    <row r="35" spans="1:4" ht="20.100000000000001" customHeight="1"/>
    <row r="36" spans="1:4" ht="20.100000000000001" customHeight="1"/>
    <row r="37" spans="1:4" ht="20.100000000000001" customHeight="1"/>
  </sheetData>
  <mergeCells count="1">
    <mergeCell ref="A2:D2"/>
  </mergeCells>
  <phoneticPr fontId="3" type="noConversion"/>
  <printOptions horizontalCentered="1"/>
  <pageMargins left="0.47" right="0.47" top="0.2" bottom="0.08" header="0" footer="0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一般公共预算收入表</vt:lpstr>
      <vt:lpstr>一般公共预算收入表!Print_Titles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null,null,总收发</cp:lastModifiedBy>
  <dcterms:created xsi:type="dcterms:W3CDTF">2018-04-04T07:25:44Z</dcterms:created>
  <dcterms:modified xsi:type="dcterms:W3CDTF">2018-04-04T07:26:42Z</dcterms:modified>
</cp:coreProperties>
</file>